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W25_ATS Order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5" i="1" l="1"/>
  <c r="P25" i="1" s="1"/>
  <c r="O24" i="1"/>
  <c r="P24" i="1" s="1"/>
  <c r="O23" i="1"/>
  <c r="P23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P36" i="1" l="1"/>
  <c r="O36" i="1"/>
</calcChain>
</file>

<file path=xl/sharedStrings.xml><?xml version="1.0" encoding="utf-8"?>
<sst xmlns="http://schemas.openxmlformats.org/spreadsheetml/2006/main" count="94" uniqueCount="86">
  <si>
    <t>Canada Goose International AG</t>
  </si>
  <si>
    <t>Send all orders to your Sales Representative or Retail Specialist</t>
  </si>
  <si>
    <t>Canada Goose Inc. ATS Order Form</t>
  </si>
  <si>
    <t>Baarerstrasse 135</t>
  </si>
  <si>
    <t>6300 Zug</t>
  </si>
  <si>
    <t>Please Note: ATS Orders are entered on a first come, first serve basis, and are subject to credit approval.</t>
  </si>
  <si>
    <t>Switzerland</t>
  </si>
  <si>
    <t>Account #</t>
  </si>
  <si>
    <t>Ship To:</t>
  </si>
  <si>
    <t>Customer Requisition (PO)</t>
  </si>
  <si>
    <t>Full Name</t>
  </si>
  <si>
    <t>Receipt Date</t>
  </si>
  <si>
    <t>Street</t>
  </si>
  <si>
    <t>Completion Date</t>
  </si>
  <si>
    <t>City</t>
  </si>
  <si>
    <t>Discount %</t>
  </si>
  <si>
    <t>Prov/State</t>
  </si>
  <si>
    <t>Warehouse</t>
  </si>
  <si>
    <t>Postal/Zip Code</t>
  </si>
  <si>
    <t>Order Category</t>
  </si>
  <si>
    <t>ATS</t>
  </si>
  <si>
    <t>Country</t>
  </si>
  <si>
    <t>Order Submitted By</t>
  </si>
  <si>
    <t>Special Notes:</t>
  </si>
  <si>
    <t>*Product Name and Unit Price will populate automatically when Item Number is entered</t>
  </si>
  <si>
    <t>Item Number</t>
  </si>
  <si>
    <t>Product Name</t>
  </si>
  <si>
    <t>Colour Code</t>
  </si>
  <si>
    <t>3XS</t>
  </si>
  <si>
    <t>2XS</t>
  </si>
  <si>
    <t>XS</t>
  </si>
  <si>
    <t>S</t>
  </si>
  <si>
    <t>M</t>
  </si>
  <si>
    <t>L</t>
  </si>
  <si>
    <t>XL</t>
  </si>
  <si>
    <t>2XL</t>
  </si>
  <si>
    <t>3XL</t>
  </si>
  <si>
    <t>4XL</t>
  </si>
  <si>
    <t>Unit Price</t>
  </si>
  <si>
    <t>Total Quantity</t>
  </si>
  <si>
    <t>Total Amount</t>
  </si>
  <si>
    <t>0-3</t>
  </si>
  <si>
    <t>3-6</t>
  </si>
  <si>
    <t>6-12</t>
  </si>
  <si>
    <t>12-18</t>
  </si>
  <si>
    <t>18-24</t>
  </si>
  <si>
    <t>2-3</t>
  </si>
  <si>
    <t>4-5</t>
  </si>
  <si>
    <t>6-7</t>
  </si>
  <si>
    <t>S/M</t>
  </si>
  <si>
    <t>M/L</t>
  </si>
  <si>
    <t>L/XL</t>
  </si>
  <si>
    <t>ONESIZE</t>
  </si>
  <si>
    <t>9061</t>
  </si>
  <si>
    <t>3802W.9061</t>
  </si>
  <si>
    <t>Shelburne Parka - CR</t>
  </si>
  <si>
    <t>Clair Vest</t>
  </si>
  <si>
    <t>9025</t>
  </si>
  <si>
    <t>1422W.9025</t>
  </si>
  <si>
    <t>Addison Cropped T-shirt</t>
  </si>
  <si>
    <t>1422W.9061</t>
  </si>
  <si>
    <t>7062W.9061</t>
  </si>
  <si>
    <t>Muskoka Relaxed Hoody - BB</t>
  </si>
  <si>
    <t>7062W.9314</t>
  </si>
  <si>
    <t>9314</t>
  </si>
  <si>
    <t>7413W.9061</t>
  </si>
  <si>
    <t>Muskoka Relaxed Pant</t>
  </si>
  <si>
    <t>7413W.9314</t>
  </si>
  <si>
    <t>1101WB.9319</t>
  </si>
  <si>
    <t>Simcoe Fleece Jacket - BD</t>
  </si>
  <si>
    <t>9319</t>
  </si>
  <si>
    <t>6507WT.9061</t>
  </si>
  <si>
    <t>HyBridge Wide Quilt Knit Hoody - TD</t>
  </si>
  <si>
    <t>6800L.9467</t>
  </si>
  <si>
    <t>Hybridge Quilted Knit Hoody</t>
  </si>
  <si>
    <t>9467</t>
  </si>
  <si>
    <t>GROSS TOTAL</t>
  </si>
  <si>
    <t>DISCOUNT AMOUNT</t>
  </si>
  <si>
    <t>NET AMOUNT</t>
  </si>
  <si>
    <t>2333WB.1483</t>
  </si>
  <si>
    <t>1483</t>
  </si>
  <si>
    <t>2602LB.1483</t>
  </si>
  <si>
    <t>Junction Parka- BD</t>
  </si>
  <si>
    <t>Chilliwack Fleece Bomber - Humanature</t>
  </si>
  <si>
    <t>7102W1.1621</t>
  </si>
  <si>
    <t>1621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</si>
</sst>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-[$€-2]\ * #,##0.00_-;\-[$€-2]\ * #,##0.00_-;_-[$€-2]\ * &quot;-&quot;??_-;_-@_-"/>
    <numFmt numFmtId="166" formatCode="#,##0.00\ [$€-1]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rial"/>
      <family val="2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5" fillId="2" borderId="0" xfId="0" applyFont="1" applyFill="1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6" xfId="2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0" fontId="0" fillId="0" borderId="22" xfId="0" applyBorder="1" applyAlignment="1" applyProtection="1">
      <alignment horizontal="center"/>
      <protection hidden="1"/>
    </xf>
    <xf numFmtId="166" fontId="0" fillId="0" borderId="13" xfId="0" applyNumberFormat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locked="0"/>
    </xf>
    <xf numFmtId="0" fontId="0" fillId="0" borderId="24" xfId="0" applyBorder="1" applyAlignment="1" applyProtection="1">
      <alignment horizontal="center"/>
      <protection locked="0"/>
    </xf>
    <xf numFmtId="165" fontId="0" fillId="0" borderId="2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166" fontId="0" fillId="0" borderId="18" xfId="0" applyNumberFormat="1" applyBorder="1" applyAlignment="1" applyProtection="1">
      <alignment horizontal="center"/>
      <protection hidden="1"/>
    </xf>
    <xf numFmtId="165" fontId="0" fillId="0" borderId="23" xfId="0" applyNumberFormat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/>
      <protection hidden="1"/>
    </xf>
    <xf numFmtId="0" fontId="2" fillId="0" borderId="3" xfId="0" applyFont="1" applyBorder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left"/>
      <protection hidden="1"/>
    </xf>
    <xf numFmtId="0" fontId="0" fillId="0" borderId="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9" fontId="0" fillId="0" borderId="1" xfId="1" applyFont="1" applyBorder="1" applyAlignment="1" applyProtection="1">
      <alignment horizontal="center"/>
      <protection locked="0"/>
    </xf>
    <xf numFmtId="9" fontId="0" fillId="0" borderId="3" xfId="1" applyFont="1" applyBorder="1" applyAlignment="1" applyProtection="1">
      <alignment horizontal="center"/>
      <protection locked="0"/>
    </xf>
    <xf numFmtId="9" fontId="0" fillId="0" borderId="2" xfId="1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0</xdr:rowOff>
    </xdr:from>
    <xdr:to>
      <xdr:col>0</xdr:col>
      <xdr:colOff>838200</xdr:colOff>
      <xdr:row>3</xdr:row>
      <xdr:rowOff>167640</xdr:rowOff>
    </xdr:to>
    <xdr:pic>
      <xdr:nvPicPr>
        <xdr:cNvPr id="2" name="Picture 10" descr="ArcticProgramLogo2">
          <a:extLst>
            <a:ext uri="{FF2B5EF4-FFF2-40B4-BE49-F238E27FC236}">
              <a16:creationId xmlns:a16="http://schemas.microsoft.com/office/drawing/2014/main" xmlns="" id="{3BED1F2F-84B9-44F4-B6C9-BC6A19DEB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807720" cy="716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838200</xdr:colOff>
      <xdr:row>3</xdr:row>
      <xdr:rowOff>167640</xdr:rowOff>
    </xdr:to>
    <xdr:pic>
      <xdr:nvPicPr>
        <xdr:cNvPr id="3" name="Picture 10" descr="ArcticProgramLogo2">
          <a:extLst>
            <a:ext uri="{FF2B5EF4-FFF2-40B4-BE49-F238E27FC236}">
              <a16:creationId xmlns:a16="http://schemas.microsoft.com/office/drawing/2014/main" xmlns="" id="{A2BD52CB-2FF0-48D5-9466-F627AEB95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807720" cy="716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mages.canadagoose.com/image/upload/w_1333,c_scale,f_auto,q_auto:best/v1670351018/product-image/2333WB_1483.jpg" TargetMode="External"/><Relationship Id="rId3" Type="http://schemas.openxmlformats.org/officeDocument/2006/relationships/hyperlink" Target="https://images.canadagoose.com/image/upload/w_1333,c_scale,f_auto,q_auto:best/v1670351018/product-image/7062W_9314.jpg" TargetMode="External"/><Relationship Id="rId7" Type="http://schemas.openxmlformats.org/officeDocument/2006/relationships/hyperlink" Target="https://images.canadagoose.com/image/upload/w_1333,c_scale,f_auto,q_auto:best/v1670351018/product-image/6800L_9467.jpg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s://images.canadagoose.com/image/upload/w_1333,c_scale,f_auto,q_auto:best/v1670351018/product-image/7062W_9061.jpg" TargetMode="External"/><Relationship Id="rId1" Type="http://schemas.openxmlformats.org/officeDocument/2006/relationships/hyperlink" Target="https://images.canadagoose.com/image/upload/w_1333,c_scale,f_auto,q_auto:best/v1670351018/product-image/3802W_9061.jpg" TargetMode="External"/><Relationship Id="rId6" Type="http://schemas.openxmlformats.org/officeDocument/2006/relationships/hyperlink" Target="https://images.canadagoose.com/image/upload/w_1333,c_scale,f_auto,q_auto:best/v1670351018/product-image/1101WB_9319.jpg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images.canadagoose.com/image/upload/w_1333,c_scale,f_auto,q_auto:best/v1670351018/product-image/7413W_9314.jpg" TargetMode="External"/><Relationship Id="rId10" Type="http://schemas.openxmlformats.org/officeDocument/2006/relationships/hyperlink" Target="https://images.canadagoose.com/image/upload/w_1333,c_scale,f_auto,q_auto:best/v1670351018/product-image/7102W1_1621.jpg" TargetMode="External"/><Relationship Id="rId4" Type="http://schemas.openxmlformats.org/officeDocument/2006/relationships/hyperlink" Target="https://images.canadagoose.com/image/upload/w_1333,c_scale,f_auto,q_auto:best/v1670351018/product-image/7413W_9061.jpg" TargetMode="External"/><Relationship Id="rId9" Type="http://schemas.openxmlformats.org/officeDocument/2006/relationships/hyperlink" Target="https://images.canadagoose.com/image/upload/w_1333,c_scale,f_auto,q_auto:best/v1670351018/product-image/2602LB_1483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autoPageBreaks="0"/>
  </sheetPr>
  <dimension ref="A1:Q38"/>
  <sheetViews>
    <sheetView showGridLines="0" tabSelected="1" zoomScale="86" zoomScaleNormal="86" workbookViewId="0">
      <pane ySplit="22" topLeftCell="A23" activePane="bottomLeft" state="frozen"/>
      <selection activeCell="O11" sqref="O11"/>
      <selection pane="bottomLeft" activeCell="H25" sqref="H25"/>
    </sheetView>
  </sheetViews>
  <sheetFormatPr defaultColWidth="8.875" defaultRowHeight="14.25"/>
  <cols>
    <col min="1" max="1" width="15" customWidth="1"/>
    <col min="2" max="2" width="51.375" customWidth="1"/>
    <col min="3" max="3" width="13.125" customWidth="1"/>
    <col min="4" max="4" width="9.875" customWidth="1"/>
    <col min="5" max="5" width="9.625" customWidth="1"/>
    <col min="6" max="6" width="11.125" customWidth="1"/>
    <col min="7" max="7" width="13.5" customWidth="1"/>
    <col min="8" max="9" width="9.5" customWidth="1"/>
    <col min="10" max="10" width="9.625" customWidth="1"/>
    <col min="13" max="13" width="8.875" customWidth="1"/>
    <col min="14" max="14" width="9.875" bestFit="1" customWidth="1"/>
    <col min="16" max="16" width="16.625" style="3" customWidth="1"/>
  </cols>
  <sheetData>
    <row r="1" spans="1:17" ht="14.45" customHeight="1">
      <c r="H1" t="s">
        <v>0</v>
      </c>
      <c r="M1" s="54" t="s">
        <v>1</v>
      </c>
      <c r="N1" s="54"/>
      <c r="O1" s="54"/>
      <c r="P1" s="54"/>
      <c r="Q1" s="54"/>
    </row>
    <row r="2" spans="1:17" ht="15">
      <c r="B2" s="1" t="s">
        <v>2</v>
      </c>
      <c r="C2" s="1"/>
      <c r="H2" t="s">
        <v>3</v>
      </c>
      <c r="M2" s="54"/>
      <c r="N2" s="54"/>
      <c r="O2" s="54"/>
      <c r="P2" s="54"/>
      <c r="Q2" s="54"/>
    </row>
    <row r="3" spans="1:17">
      <c r="H3" t="s">
        <v>4</v>
      </c>
      <c r="M3" s="55" t="s">
        <v>5</v>
      </c>
      <c r="N3" s="55"/>
      <c r="O3" s="55"/>
      <c r="P3" s="55"/>
      <c r="Q3" s="55"/>
    </row>
    <row r="4" spans="1:17" ht="15" thickBot="1">
      <c r="H4" t="s">
        <v>6</v>
      </c>
      <c r="M4" s="55"/>
      <c r="N4" s="55"/>
      <c r="O4" s="55"/>
      <c r="P4" s="55"/>
      <c r="Q4" s="55"/>
    </row>
    <row r="5" spans="1:17" ht="15.75" thickBot="1">
      <c r="A5" s="2" t="s">
        <v>7</v>
      </c>
      <c r="B5" s="32"/>
      <c r="C5" s="34"/>
    </row>
    <row r="6" spans="1:17" ht="15" thickBot="1"/>
    <row r="7" spans="1:17" ht="15.75" thickBot="1">
      <c r="A7" s="2" t="s">
        <v>8</v>
      </c>
      <c r="F7" s="2" t="s">
        <v>9</v>
      </c>
      <c r="H7" s="32"/>
      <c r="I7" s="33"/>
      <c r="J7" s="34"/>
    </row>
    <row r="8" spans="1:17" ht="15.75" thickBot="1">
      <c r="A8" s="2" t="s">
        <v>10</v>
      </c>
      <c r="B8" s="32"/>
      <c r="C8" s="33"/>
      <c r="D8" s="34"/>
      <c r="F8" s="2" t="s">
        <v>11</v>
      </c>
      <c r="H8" s="32"/>
      <c r="I8" s="33"/>
      <c r="J8" s="34"/>
    </row>
    <row r="9" spans="1:17" ht="15.75" thickBot="1">
      <c r="A9" s="2" t="s">
        <v>12</v>
      </c>
      <c r="B9" s="32"/>
      <c r="C9" s="33"/>
      <c r="D9" s="34"/>
      <c r="F9" s="2" t="s">
        <v>13</v>
      </c>
      <c r="H9" s="32"/>
      <c r="I9" s="33"/>
      <c r="J9" s="34"/>
    </row>
    <row r="10" spans="1:17" ht="15.75" thickBot="1">
      <c r="A10" s="2" t="s">
        <v>14</v>
      </c>
      <c r="B10" s="32"/>
      <c r="C10" s="33"/>
      <c r="D10" s="34"/>
      <c r="F10" s="2" t="s">
        <v>15</v>
      </c>
      <c r="H10" s="51"/>
      <c r="I10" s="52"/>
      <c r="J10" s="53"/>
    </row>
    <row r="11" spans="1:17" ht="15.75" thickBot="1">
      <c r="A11" s="2" t="s">
        <v>16</v>
      </c>
      <c r="B11" s="32"/>
      <c r="C11" s="33"/>
      <c r="D11" s="34"/>
      <c r="F11" s="2" t="s">
        <v>17</v>
      </c>
      <c r="H11" s="35">
        <v>9000</v>
      </c>
      <c r="I11" s="36"/>
      <c r="J11" s="37"/>
    </row>
    <row r="12" spans="1:17" ht="15.75" thickBot="1">
      <c r="A12" s="2" t="s">
        <v>18</v>
      </c>
      <c r="B12" s="32"/>
      <c r="C12" s="33"/>
      <c r="D12" s="34"/>
      <c r="F12" s="2" t="s">
        <v>19</v>
      </c>
      <c r="H12" s="35" t="s">
        <v>20</v>
      </c>
      <c r="I12" s="36"/>
      <c r="J12" s="37"/>
    </row>
    <row r="13" spans="1:17" ht="15.75" thickBot="1">
      <c r="A13" s="2" t="s">
        <v>21</v>
      </c>
      <c r="B13" s="32"/>
      <c r="C13" s="33"/>
      <c r="D13" s="34"/>
      <c r="F13" s="2" t="s">
        <v>22</v>
      </c>
      <c r="H13" s="32"/>
      <c r="I13" s="33"/>
      <c r="J13" s="34"/>
    </row>
    <row r="15" spans="1:17" ht="15.75" thickBot="1">
      <c r="A15" s="2" t="s">
        <v>23</v>
      </c>
    </row>
    <row r="16" spans="1:17">
      <c r="A16" s="38"/>
      <c r="B16" s="39"/>
      <c r="C16" s="39"/>
      <c r="D16" s="39"/>
      <c r="E16" s="39"/>
      <c r="F16" s="39"/>
      <c r="G16" s="39"/>
      <c r="H16" s="39"/>
      <c r="I16" s="40"/>
    </row>
    <row r="17" spans="1:16" ht="15" thickBot="1">
      <c r="A17" s="41"/>
      <c r="B17" s="42"/>
      <c r="C17" s="42"/>
      <c r="D17" s="42"/>
      <c r="E17" s="42"/>
      <c r="F17" s="42"/>
      <c r="G17" s="42"/>
      <c r="H17" s="42"/>
      <c r="I17" s="43"/>
    </row>
    <row r="19" spans="1:16" ht="15" thickBot="1">
      <c r="A19" s="4" t="s">
        <v>24</v>
      </c>
    </row>
    <row r="20" spans="1:16" ht="28.9" customHeight="1">
      <c r="A20" s="44" t="s">
        <v>25</v>
      </c>
      <c r="B20" s="47" t="s">
        <v>26</v>
      </c>
      <c r="C20" s="44" t="s">
        <v>27</v>
      </c>
      <c r="D20" s="5" t="s">
        <v>28</v>
      </c>
      <c r="E20" s="6" t="s">
        <v>29</v>
      </c>
      <c r="F20" s="6" t="s">
        <v>30</v>
      </c>
      <c r="G20" s="6" t="s">
        <v>31</v>
      </c>
      <c r="H20" s="6" t="s">
        <v>32</v>
      </c>
      <c r="I20" s="6" t="s">
        <v>33</v>
      </c>
      <c r="J20" s="6" t="s">
        <v>34</v>
      </c>
      <c r="K20" s="6" t="s">
        <v>35</v>
      </c>
      <c r="L20" s="6" t="s">
        <v>36</v>
      </c>
      <c r="M20" s="7" t="s">
        <v>37</v>
      </c>
      <c r="N20" s="27" t="s">
        <v>38</v>
      </c>
      <c r="O20" s="27" t="s">
        <v>39</v>
      </c>
      <c r="P20" s="27" t="s">
        <v>40</v>
      </c>
    </row>
    <row r="21" spans="1:16" ht="15">
      <c r="A21" s="45"/>
      <c r="B21" s="48"/>
      <c r="C21" s="45"/>
      <c r="D21" s="8" t="s">
        <v>41</v>
      </c>
      <c r="E21" s="9" t="s">
        <v>42</v>
      </c>
      <c r="F21" s="9" t="s">
        <v>43</v>
      </c>
      <c r="G21" s="9" t="s">
        <v>44</v>
      </c>
      <c r="H21" s="9" t="s">
        <v>45</v>
      </c>
      <c r="I21" s="9" t="s">
        <v>46</v>
      </c>
      <c r="J21" s="9" t="s">
        <v>47</v>
      </c>
      <c r="K21" s="9" t="s">
        <v>48</v>
      </c>
      <c r="L21" s="9"/>
      <c r="M21" s="10"/>
      <c r="N21" s="28"/>
      <c r="O21" s="28"/>
      <c r="P21" s="28"/>
    </row>
    <row r="22" spans="1:16" ht="15.75" thickBot="1">
      <c r="A22" s="46"/>
      <c r="B22" s="49"/>
      <c r="C22" s="46"/>
      <c r="D22" s="11" t="s">
        <v>49</v>
      </c>
      <c r="E22" s="12" t="s">
        <v>50</v>
      </c>
      <c r="F22" s="12" t="s">
        <v>51</v>
      </c>
      <c r="G22" s="12" t="s">
        <v>52</v>
      </c>
      <c r="H22" s="12"/>
      <c r="I22" s="12"/>
      <c r="J22" s="12"/>
      <c r="K22" s="12"/>
      <c r="L22" s="12"/>
      <c r="M22" s="13"/>
      <c r="N22" s="50"/>
      <c r="O22" s="28"/>
      <c r="P22" s="28"/>
    </row>
    <row r="23" spans="1:16" ht="15" thickBot="1">
      <c r="A23" s="14" t="s">
        <v>54</v>
      </c>
      <c r="B23" s="15" t="s">
        <v>55</v>
      </c>
      <c r="C23" s="15" t="s">
        <v>53</v>
      </c>
      <c r="D23" s="20"/>
      <c r="E23" s="16"/>
      <c r="F23" s="16">
        <v>1</v>
      </c>
      <c r="G23" s="16">
        <v>4</v>
      </c>
      <c r="H23" s="16">
        <v>4</v>
      </c>
      <c r="I23" s="16">
        <v>3</v>
      </c>
      <c r="J23" s="16">
        <v>2</v>
      </c>
      <c r="K23" s="20"/>
      <c r="L23" s="20"/>
      <c r="M23" s="21"/>
      <c r="N23" s="17">
        <v>610</v>
      </c>
      <c r="O23" s="18">
        <f t="shared" ref="O23:O35" si="0">SUM(D23:M23)</f>
        <v>14</v>
      </c>
      <c r="P23" s="19">
        <f t="shared" ref="P23:P35" si="1">O23*N23</f>
        <v>8540</v>
      </c>
    </row>
    <row r="24" spans="1:16" ht="15" thickBot="1">
      <c r="A24" s="14" t="s">
        <v>79</v>
      </c>
      <c r="B24" s="15" t="s">
        <v>56</v>
      </c>
      <c r="C24" s="15" t="s">
        <v>80</v>
      </c>
      <c r="D24" s="20"/>
      <c r="E24" s="20"/>
      <c r="F24" s="16">
        <v>3</v>
      </c>
      <c r="G24" s="16">
        <v>2</v>
      </c>
      <c r="H24" s="16">
        <v>1</v>
      </c>
      <c r="I24" s="16">
        <v>1</v>
      </c>
      <c r="J24" s="16">
        <v>1</v>
      </c>
      <c r="K24" s="20"/>
      <c r="L24" s="20"/>
      <c r="M24" s="21"/>
      <c r="N24" s="17">
        <v>318</v>
      </c>
      <c r="O24" s="18">
        <f t="shared" si="0"/>
        <v>8</v>
      </c>
      <c r="P24" s="19">
        <f t="shared" si="1"/>
        <v>2544</v>
      </c>
    </row>
    <row r="25" spans="1:16" ht="15" thickBot="1">
      <c r="A25" s="14" t="s">
        <v>81</v>
      </c>
      <c r="B25" s="15" t="s">
        <v>82</v>
      </c>
      <c r="C25" s="15">
        <v>1483</v>
      </c>
      <c r="D25" s="20"/>
      <c r="E25" s="20"/>
      <c r="F25" s="16">
        <v>1</v>
      </c>
      <c r="G25" s="16">
        <v>3</v>
      </c>
      <c r="H25" s="16">
        <v>2</v>
      </c>
      <c r="I25" s="16">
        <v>1</v>
      </c>
      <c r="J25" s="16">
        <v>1</v>
      </c>
      <c r="K25" s="20"/>
      <c r="L25" s="20"/>
      <c r="M25" s="21"/>
      <c r="N25" s="26">
        <v>550</v>
      </c>
      <c r="O25" s="18">
        <f t="shared" si="0"/>
        <v>8</v>
      </c>
      <c r="P25" s="19">
        <f t="shared" si="1"/>
        <v>4400</v>
      </c>
    </row>
    <row r="26" spans="1:16" ht="15" thickBot="1">
      <c r="A26" s="15" t="s">
        <v>58</v>
      </c>
      <c r="B26" s="15" t="s">
        <v>59</v>
      </c>
      <c r="C26" s="15" t="s">
        <v>57</v>
      </c>
      <c r="D26" s="20"/>
      <c r="E26" s="20"/>
      <c r="F26" s="16">
        <v>4</v>
      </c>
      <c r="G26" s="16">
        <v>5</v>
      </c>
      <c r="H26" s="16">
        <v>5</v>
      </c>
      <c r="I26" s="16">
        <v>4</v>
      </c>
      <c r="J26" s="16">
        <v>3</v>
      </c>
      <c r="K26" s="20"/>
      <c r="L26" s="20"/>
      <c r="M26" s="21"/>
      <c r="N26" s="22">
        <v>70</v>
      </c>
      <c r="O26" s="18">
        <f t="shared" si="0"/>
        <v>21</v>
      </c>
      <c r="P26" s="19">
        <f t="shared" si="1"/>
        <v>1470</v>
      </c>
    </row>
    <row r="27" spans="1:16" ht="15" thickBot="1">
      <c r="A27" s="15" t="s">
        <v>60</v>
      </c>
      <c r="B27" s="15" t="s">
        <v>59</v>
      </c>
      <c r="C27" s="15" t="s">
        <v>53</v>
      </c>
      <c r="D27" s="20"/>
      <c r="E27" s="20"/>
      <c r="F27" s="16">
        <v>4</v>
      </c>
      <c r="G27" s="16">
        <v>5</v>
      </c>
      <c r="H27" s="16">
        <v>5</v>
      </c>
      <c r="I27" s="16">
        <v>4</v>
      </c>
      <c r="J27" s="16">
        <v>3</v>
      </c>
      <c r="K27" s="20"/>
      <c r="L27" s="20"/>
      <c r="M27" s="21"/>
      <c r="N27" s="22">
        <v>70</v>
      </c>
      <c r="O27" s="18">
        <f t="shared" si="0"/>
        <v>21</v>
      </c>
      <c r="P27" s="19">
        <f t="shared" si="1"/>
        <v>1470</v>
      </c>
    </row>
    <row r="28" spans="1:16" ht="15" thickBot="1">
      <c r="A28" s="14" t="s">
        <v>61</v>
      </c>
      <c r="B28" s="15" t="s">
        <v>62</v>
      </c>
      <c r="C28" s="15" t="s">
        <v>53</v>
      </c>
      <c r="D28" s="20"/>
      <c r="E28" s="20"/>
      <c r="F28" s="16">
        <v>3</v>
      </c>
      <c r="G28" s="16">
        <v>4</v>
      </c>
      <c r="H28" s="16">
        <v>4</v>
      </c>
      <c r="I28" s="16">
        <v>3</v>
      </c>
      <c r="J28" s="16">
        <v>2</v>
      </c>
      <c r="K28" s="20"/>
      <c r="L28" s="20"/>
      <c r="M28" s="21"/>
      <c r="N28" s="22">
        <v>140</v>
      </c>
      <c r="O28" s="18">
        <f t="shared" si="0"/>
        <v>16</v>
      </c>
      <c r="P28" s="19">
        <f t="shared" si="1"/>
        <v>2240</v>
      </c>
    </row>
    <row r="29" spans="1:16" ht="15" thickBot="1">
      <c r="A29" s="14" t="s">
        <v>63</v>
      </c>
      <c r="B29" s="15" t="s">
        <v>62</v>
      </c>
      <c r="C29" s="15" t="s">
        <v>64</v>
      </c>
      <c r="D29" s="20"/>
      <c r="E29" s="20"/>
      <c r="F29" s="16">
        <v>3</v>
      </c>
      <c r="G29" s="16">
        <v>4</v>
      </c>
      <c r="H29" s="16">
        <v>4</v>
      </c>
      <c r="I29" s="16">
        <v>2</v>
      </c>
      <c r="J29" s="16">
        <v>2</v>
      </c>
      <c r="K29" s="20"/>
      <c r="L29" s="20"/>
      <c r="M29" s="21"/>
      <c r="N29" s="22">
        <v>140</v>
      </c>
      <c r="O29" s="18">
        <f t="shared" si="0"/>
        <v>15</v>
      </c>
      <c r="P29" s="19">
        <f t="shared" si="1"/>
        <v>2100</v>
      </c>
    </row>
    <row r="30" spans="1:16" ht="15" thickBot="1">
      <c r="A30" s="14" t="s">
        <v>65</v>
      </c>
      <c r="B30" s="15" t="s">
        <v>66</v>
      </c>
      <c r="C30" s="15" t="s">
        <v>53</v>
      </c>
      <c r="D30" s="20"/>
      <c r="E30" s="20"/>
      <c r="F30" s="16">
        <v>3</v>
      </c>
      <c r="G30" s="16">
        <v>4</v>
      </c>
      <c r="H30" s="16">
        <v>4</v>
      </c>
      <c r="I30" s="16">
        <v>3</v>
      </c>
      <c r="J30" s="16">
        <v>2</v>
      </c>
      <c r="K30" s="20"/>
      <c r="L30" s="20"/>
      <c r="M30" s="21"/>
      <c r="N30" s="22">
        <v>110</v>
      </c>
      <c r="O30" s="18">
        <f t="shared" si="0"/>
        <v>16</v>
      </c>
      <c r="P30" s="19">
        <f t="shared" si="1"/>
        <v>1760</v>
      </c>
    </row>
    <row r="31" spans="1:16" ht="15" thickBot="1">
      <c r="A31" s="14" t="s">
        <v>67</v>
      </c>
      <c r="B31" s="15" t="s">
        <v>66</v>
      </c>
      <c r="C31" s="15" t="s">
        <v>64</v>
      </c>
      <c r="D31" s="20"/>
      <c r="E31" s="20"/>
      <c r="F31" s="16">
        <v>3</v>
      </c>
      <c r="G31" s="16">
        <v>4</v>
      </c>
      <c r="H31" s="16">
        <v>4</v>
      </c>
      <c r="I31" s="16">
        <v>3</v>
      </c>
      <c r="J31" s="16">
        <v>2</v>
      </c>
      <c r="K31" s="20"/>
      <c r="L31" s="20"/>
      <c r="M31" s="21"/>
      <c r="N31" s="22">
        <v>110</v>
      </c>
      <c r="O31" s="18">
        <f t="shared" si="0"/>
        <v>16</v>
      </c>
      <c r="P31" s="19">
        <f t="shared" si="1"/>
        <v>1760</v>
      </c>
    </row>
    <row r="32" spans="1:16" ht="15" thickBot="1">
      <c r="A32" s="14" t="s">
        <v>68</v>
      </c>
      <c r="B32" s="15" t="s">
        <v>69</v>
      </c>
      <c r="C32" s="15" t="s">
        <v>70</v>
      </c>
      <c r="D32" s="20"/>
      <c r="E32" s="20"/>
      <c r="F32" s="16">
        <v>2</v>
      </c>
      <c r="G32" s="16">
        <v>3</v>
      </c>
      <c r="H32" s="16">
        <v>3</v>
      </c>
      <c r="I32" s="16">
        <v>3</v>
      </c>
      <c r="J32" s="20">
        <v>2</v>
      </c>
      <c r="K32" s="20"/>
      <c r="L32" s="20"/>
      <c r="M32" s="21"/>
      <c r="N32" s="22">
        <v>278</v>
      </c>
      <c r="O32" s="18">
        <f t="shared" si="0"/>
        <v>13</v>
      </c>
      <c r="P32" s="19">
        <f t="shared" si="1"/>
        <v>3614</v>
      </c>
    </row>
    <row r="33" spans="1:16" ht="15" thickBot="1">
      <c r="A33" s="15" t="s">
        <v>71</v>
      </c>
      <c r="B33" s="15" t="s">
        <v>72</v>
      </c>
      <c r="C33" s="15" t="s">
        <v>53</v>
      </c>
      <c r="D33" s="20"/>
      <c r="E33" s="20"/>
      <c r="F33" s="16">
        <v>2</v>
      </c>
      <c r="G33" s="16">
        <v>4</v>
      </c>
      <c r="H33" s="16">
        <v>4</v>
      </c>
      <c r="I33" s="16">
        <v>2</v>
      </c>
      <c r="J33" s="16"/>
      <c r="K33" s="20"/>
      <c r="L33" s="20"/>
      <c r="M33" s="21"/>
      <c r="N33" s="22">
        <v>318</v>
      </c>
      <c r="O33" s="18">
        <f t="shared" si="0"/>
        <v>12</v>
      </c>
      <c r="P33" s="19">
        <f t="shared" si="1"/>
        <v>3816</v>
      </c>
    </row>
    <row r="34" spans="1:16" ht="15" thickBot="1">
      <c r="A34" s="14" t="s">
        <v>73</v>
      </c>
      <c r="B34" s="15" t="s">
        <v>74</v>
      </c>
      <c r="C34" s="15" t="s">
        <v>75</v>
      </c>
      <c r="D34" s="20"/>
      <c r="E34" s="20"/>
      <c r="F34" s="16">
        <v>3</v>
      </c>
      <c r="G34" s="16">
        <v>2</v>
      </c>
      <c r="H34" s="16">
        <v>2</v>
      </c>
      <c r="I34" s="16"/>
      <c r="J34" s="16"/>
      <c r="K34" s="20"/>
      <c r="L34" s="20"/>
      <c r="M34" s="21"/>
      <c r="N34" s="22">
        <v>310</v>
      </c>
      <c r="O34" s="18">
        <f t="shared" si="0"/>
        <v>7</v>
      </c>
      <c r="P34" s="19">
        <f t="shared" si="1"/>
        <v>2170</v>
      </c>
    </row>
    <row r="35" spans="1:16" ht="15" thickBot="1">
      <c r="A35" s="14" t="s">
        <v>84</v>
      </c>
      <c r="B35" s="15" t="s">
        <v>83</v>
      </c>
      <c r="C35" s="15" t="s">
        <v>85</v>
      </c>
      <c r="D35" s="20"/>
      <c r="E35" s="20"/>
      <c r="F35" s="16">
        <v>2</v>
      </c>
      <c r="G35" s="16">
        <v>3</v>
      </c>
      <c r="H35" s="16">
        <v>2</v>
      </c>
      <c r="I35" s="16">
        <v>2</v>
      </c>
      <c r="J35" s="16">
        <v>1</v>
      </c>
      <c r="K35" s="20"/>
      <c r="L35" s="20"/>
      <c r="M35" s="21"/>
      <c r="N35" s="22">
        <v>340</v>
      </c>
      <c r="O35" s="18">
        <f t="shared" si="0"/>
        <v>10</v>
      </c>
      <c r="P35" s="19">
        <f t="shared" si="1"/>
        <v>3400</v>
      </c>
    </row>
    <row r="36" spans="1:16" ht="15.75" thickBot="1">
      <c r="A36" s="29" t="s">
        <v>76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24">
        <f>SUM(O23:O35)</f>
        <v>177</v>
      </c>
      <c r="P36" s="23">
        <f>SUM(P23:P35)</f>
        <v>39284</v>
      </c>
    </row>
    <row r="37" spans="1:16" ht="15.75" thickBot="1">
      <c r="A37" s="29" t="s">
        <v>77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1"/>
      <c r="P37" s="25"/>
    </row>
    <row r="38" spans="1:16" ht="15.75" thickBot="1">
      <c r="A38" s="29" t="s">
        <v>78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1"/>
      <c r="P38" s="25"/>
    </row>
  </sheetData>
  <mergeCells count="26">
    <mergeCell ref="M1:Q2"/>
    <mergeCell ref="M3:Q4"/>
    <mergeCell ref="B5:C5"/>
    <mergeCell ref="H7:J7"/>
    <mergeCell ref="B8:D8"/>
    <mergeCell ref="H8:J8"/>
    <mergeCell ref="B9:D9"/>
    <mergeCell ref="H9:J9"/>
    <mergeCell ref="B10:D10"/>
    <mergeCell ref="H10:J10"/>
    <mergeCell ref="B11:D11"/>
    <mergeCell ref="H11:J11"/>
    <mergeCell ref="P20:P22"/>
    <mergeCell ref="A36:N36"/>
    <mergeCell ref="A37:O37"/>
    <mergeCell ref="A38:O38"/>
    <mergeCell ref="B12:D12"/>
    <mergeCell ref="H12:J12"/>
    <mergeCell ref="B13:D13"/>
    <mergeCell ref="H13:J13"/>
    <mergeCell ref="A16:I17"/>
    <mergeCell ref="A20:A22"/>
    <mergeCell ref="B20:B22"/>
    <mergeCell ref="C20:C22"/>
    <mergeCell ref="N20:N22"/>
    <mergeCell ref="O20:O22"/>
  </mergeCells>
  <hyperlinks>
    <hyperlink ref="A23" r:id="rId1" display="https://images.canadagoose.com/image/upload/w_1333,c_scale,f_auto,q_auto:best/v1670351018/product-image/3802W_9061.jpg"/>
    <hyperlink ref="A28" r:id="rId2" display="https://images.canadagoose.com/image/upload/w_1333,c_scale,f_auto,q_auto:best/v1670351018/product-image/7062W_9061.jpg"/>
    <hyperlink ref="A29" r:id="rId3" display="https://images.canadagoose.com/image/upload/w_1333,c_scale,f_auto,q_auto:best/v1670351018/product-image/7062W_9314.jpg"/>
    <hyperlink ref="A30" r:id="rId4" display="https://images.canadagoose.com/image/upload/w_1333,c_scale,f_auto,q_auto:best/v1670351018/product-image/7413W_9061.jpg"/>
    <hyperlink ref="A31" r:id="rId5" display="https://images.canadagoose.com/image/upload/w_1333,c_scale,f_auto,q_auto:best/v1670351018/product-image/7413W_9314.jpg"/>
    <hyperlink ref="A32" r:id="rId6" display="https://images.canadagoose.com/image/upload/w_1333,c_scale,f_auto,q_auto:best/v1670351018/product-image/1101WB_9319.jpg"/>
    <hyperlink ref="A34" r:id="rId7" display="https://images.canadagoose.com/image/upload/w_1333,c_scale,f_auto,q_auto:best/v1670351018/product-image/6800L_9467.jpg"/>
    <hyperlink ref="A24" r:id="rId8" display="https://images.canadagoose.com/image/upload/w_1333,c_scale,f_auto,q_auto:best/v1670351018/product-image/2333WB_1483.jpg"/>
    <hyperlink ref="A25" r:id="rId9" display="https://images.canadagoose.com/image/upload/w_1333,c_scale,f_auto,q_auto:best/v1670351018/product-image/2602LB_1483.jpg"/>
    <hyperlink ref="A35" r:id="rId10" display="https://images.canadagoose.com/image/upload/w_1333,c_scale,f_auto,q_auto:best/v1670351018/product-image/7102W1_1621.jpg"/>
  </hyperlinks>
  <pageMargins left="0.7" right="0.7" top="0.75" bottom="0.75" header="0.3" footer="0.3"/>
  <pageSetup scale="40" orientation="portrait" r:id="rId11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FW25_ATS Order Form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2025-09-05T14:09:48Z</dcterms:created>
  <dcterms:modified xsi:type="dcterms:W3CDTF">2025-09-20T10:32:13Z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59e876-2293-46e0-93f0-078e1d27a338_Enabled">
    <vt:lpwstr>true</vt:lpwstr>
  </property>
  <property fmtid="{D5CDD505-2E9C-101B-9397-08002B2CF9AE}" pid="3" name="MSIP_Label_ed59e876-2293-46e0-93f0-078e1d27a338_SetDate">
    <vt:lpwstr>2025-09-05T14:10:27Z</vt:lpwstr>
  </property>
  <property fmtid="{D5CDD505-2E9C-101B-9397-08002B2CF9AE}" pid="4" name="MSIP_Label_ed59e876-2293-46e0-93f0-078e1d27a338_Method">
    <vt:lpwstr>Standard</vt:lpwstr>
  </property>
  <property fmtid="{D5CDD505-2E9C-101B-9397-08002B2CF9AE}" pid="5" name="MSIP_Label_ed59e876-2293-46e0-93f0-078e1d27a338_Name">
    <vt:lpwstr>defa4170-0d19-0005-0004-bc88714345d2</vt:lpwstr>
  </property>
  <property fmtid="{D5CDD505-2E9C-101B-9397-08002B2CF9AE}" pid="6" name="MSIP_Label_ed59e876-2293-46e0-93f0-078e1d27a338_SiteId">
    <vt:lpwstr>e500d90a-f722-4c6b-a5b8-6fda28cef811</vt:lpwstr>
  </property>
  <property fmtid="{D5CDD505-2E9C-101B-9397-08002B2CF9AE}" pid="7" name="MSIP_Label_ed59e876-2293-46e0-93f0-078e1d27a338_ActionId">
    <vt:lpwstr>276f29ea-7909-46f3-af14-fb3e528cebff</vt:lpwstr>
  </property>
  <property fmtid="{D5CDD505-2E9C-101B-9397-08002B2CF9AE}" pid="8" name="MSIP_Label_ed59e876-2293-46e0-93f0-078e1d27a338_ContentBits">
    <vt:lpwstr>0</vt:lpwstr>
  </property>
  <property fmtid="{D5CDD505-2E9C-101B-9397-08002B2CF9AE}" pid="9" name="MSIP_Label_ed59e876-2293-46e0-93f0-078e1d27a338_Tag">
    <vt:lpwstr>10, 3, 0, 1</vt:lpwstr>
  </property>
</Properties>
</file>